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Sheet1!$A$2:$N$26</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M2" authorId="0">
      <text>
        <r>
          <rPr>
            <b/>
            <sz val="9"/>
            <rFont val="宋体"/>
            <charset val="134"/>
          </rPr>
          <t>作者:</t>
        </r>
        <r>
          <rPr>
            <sz val="9"/>
            <rFont val="宋体"/>
            <charset val="134"/>
          </rPr>
          <t xml:space="preserve">
格式：</t>
        </r>
        <r>
          <rPr>
            <sz val="9"/>
            <rFont val="Tahoma"/>
            <charset val="134"/>
          </rPr>
          <t>2018-04-11，指申请日期</t>
        </r>
      </text>
    </comment>
  </commentList>
</comments>
</file>

<file path=xl/sharedStrings.xml><?xml version="1.0" encoding="utf-8"?>
<sst xmlns="http://schemas.openxmlformats.org/spreadsheetml/2006/main" count="193" uniqueCount="47">
  <si>
    <t>2025-2026第二学期创新创业学分审核汇总表（2022级）</t>
  </si>
  <si>
    <t>项目类别</t>
  </si>
  <si>
    <t>项目分类</t>
  </si>
  <si>
    <t>项目类型</t>
  </si>
  <si>
    <t>项目内容</t>
  </si>
  <si>
    <t>级别</t>
  </si>
  <si>
    <t>等级</t>
  </si>
  <si>
    <t>分值</t>
  </si>
  <si>
    <t>备注</t>
  </si>
  <si>
    <t>学号</t>
  </si>
  <si>
    <t>排名</t>
  </si>
  <si>
    <t>申报项目名称</t>
  </si>
  <si>
    <t>申报项目详情</t>
  </si>
  <si>
    <r>
      <rPr>
        <b/>
        <sz val="10"/>
        <color indexed="9"/>
        <rFont val="宋体"/>
        <charset val="134"/>
      </rPr>
      <t>日期</t>
    </r>
  </si>
  <si>
    <t>班级</t>
  </si>
  <si>
    <t>创新创业学分</t>
  </si>
  <si>
    <t>学科竞赛</t>
  </si>
  <si>
    <t>校级</t>
  </si>
  <si>
    <t>参赛</t>
  </si>
  <si>
    <t>第三届全国大学生环保知识竞赛</t>
  </si>
  <si>
    <t>2024-03-21</t>
  </si>
  <si>
    <t>浙江工商大学第十五届“卡尔·马克思杯”思政理论知识竞赛</t>
  </si>
  <si>
    <t>2024-11-28</t>
  </si>
  <si>
    <t>院级</t>
  </si>
  <si>
    <t>2025年度浙江工商大学第十九届“彩虹杯”大学生职业规划大赛</t>
  </si>
  <si>
    <t>2025-11-14</t>
  </si>
  <si>
    <t>三等奖</t>
  </si>
  <si>
    <t>“以赛传绿知，以行践生态”环保知识竞赛</t>
  </si>
  <si>
    <t>2026-03-27</t>
  </si>
  <si>
    <t>二等奖</t>
  </si>
  <si>
    <t xml:space="preserve">  </t>
  </si>
  <si>
    <t>一等奖</t>
  </si>
  <si>
    <t>第四届全国大学生数据分析科普竞赛</t>
  </si>
  <si>
    <t>2025-11-30</t>
  </si>
  <si>
    <t>浙江工商大学第十四届“卡尔·马克思杯”思政理论知识竞赛</t>
  </si>
  <si>
    <t>2023-12-14</t>
  </si>
  <si>
    <t>2024年度浙江工商大学第十八届“彩虹杯”大学生职业规划大赛</t>
  </si>
  <si>
    <t>2024-11-19</t>
  </si>
  <si>
    <t>浙江工商大学第十三届“卡尔·马克思杯”思政理论知识竞赛</t>
  </si>
  <si>
    <t>2022-11-20</t>
  </si>
  <si>
    <r>
      <rPr>
        <sz val="10"/>
        <color rgb="FF000000"/>
        <rFont val="Calibri"/>
        <charset val="134"/>
      </rPr>
      <t>创新创业学分</t>
    </r>
  </si>
  <si>
    <r>
      <rPr>
        <sz val="10"/>
        <color rgb="FF000000"/>
        <rFont val="Calibri"/>
        <charset val="134"/>
      </rPr>
      <t>公开发表论文</t>
    </r>
  </si>
  <si>
    <r>
      <rPr>
        <sz val="10"/>
        <color rgb="FF000000"/>
        <rFont val="Calibri"/>
        <charset val="134"/>
      </rPr>
      <t>公开发表</t>
    </r>
  </si>
  <si>
    <t>一级期刊</t>
  </si>
  <si>
    <r>
      <rPr>
        <sz val="11"/>
        <color rgb="FF000000"/>
        <rFont val="Calibri"/>
        <charset val="134"/>
      </rPr>
      <t>Enhanced toluene remediation in low-permeability zone by injecting rhamnolipid-coated ozone micro-nano bubble water combined with groundwater pumping</t>
    </r>
  </si>
  <si>
    <r>
      <rPr>
        <sz val="11"/>
        <color rgb="FF000000"/>
        <rFont val="SimSun"/>
        <charset val="134"/>
      </rPr>
      <t>论文已于2025年5月17日前正式发表，主题为“注入鼠李糖脂包被的臭氧微纳泡水结合地下水抽水强化低渗区甲苯修复”，论文名称为《Enhanced toluene remediation in low-permeability zone by injecting rhamnolipid-coated ozone micro-nano bubble water combined with groundwater pumping》。本人主要承担项目空白对照实验部分。</t>
    </r>
  </si>
  <si>
    <t>2025-05-17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</si>
</sst>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color theme="1"/>
      <name val="宋体"/>
      <charset val="134"/>
      <scheme val="minor"/>
    </font>
    <font>
      <sz val="18"/>
      <color theme="1"/>
      <name val="宋体"/>
      <charset val="134"/>
      <scheme val="minor"/>
    </font>
    <font>
      <b/>
      <sz val="10"/>
      <color indexed="9"/>
      <name val="Arial"/>
      <charset val="134"/>
    </font>
    <font>
      <sz val="10"/>
      <color rgb="FF000000"/>
      <name val="Calibri"/>
      <charset val="134"/>
    </font>
    <font>
      <sz val="10"/>
      <color rgb="FF000000"/>
      <name val="宋体"/>
      <charset val="134"/>
    </font>
    <font>
      <b/>
      <sz val="10"/>
      <color rgb="FFFFFFFF"/>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9"/>
      <name val="宋体"/>
      <charset val="134"/>
    </font>
    <font>
      <sz val="11"/>
      <color rgb="FF000000"/>
      <name val="Calibri"/>
      <charset val="134"/>
    </font>
    <font>
      <sz val="11"/>
      <color rgb="FF000000"/>
      <name val="SimSun"/>
      <charset val="134"/>
    </font>
    <font>
      <b/>
      <sz val="9"/>
      <name val="宋体"/>
      <charset val="134"/>
    </font>
    <font>
      <sz val="9"/>
      <name val="宋体"/>
      <charset val="134"/>
    </font>
    <font>
      <sz val="9"/>
      <name val="Tahoma"/>
      <charset val="134"/>
    </font>
  </fonts>
  <fills count="34">
    <fill>
      <patternFill patternType="none"/>
    </fill>
    <fill>
      <patternFill patternType="gray125"/>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9">
    <xf numFmtId="0" fontId="0" fillId="0" borderId="0" xfId="0">
      <alignment vertical="center"/>
    </xf>
    <xf numFmtId="0" fontId="0" fillId="0" borderId="0" xfId="0" applyFill="1" applyAlignment="1">
      <alignment vertical="center"/>
    </xf>
    <xf numFmtId="0" fontId="0" fillId="0" borderId="0" xfId="0" applyAlignment="1">
      <alignment vertical="center"/>
    </xf>
    <xf numFmtId="0" fontId="1" fillId="0" borderId="0" xfId="0"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center" vertical="center"/>
    </xf>
    <xf numFmtId="49" fontId="0" fillId="0" borderId="0" xfId="0" applyNumberFormat="1" applyFill="1" applyAlignment="1">
      <alignment vertical="center"/>
    </xf>
    <xf numFmtId="0" fontId="2" fillId="0" borderId="0" xfId="0"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applyFill="1" applyAlignment="1">
      <alignment horizontal="center" vertical="center" wrapText="1"/>
    </xf>
    <xf numFmtId="49" fontId="3"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abSelected="1" topLeftCell="A16" workbookViewId="0">
      <selection activeCell="K31" sqref="K31"/>
    </sheetView>
  </sheetViews>
  <sheetFormatPr defaultColWidth="9" defaultRowHeight="13.5"/>
  <cols>
    <col min="1" max="1" width="11.5" style="1" customWidth="1"/>
    <col min="2" max="3" width="10.375" style="1" customWidth="1"/>
    <col min="4" max="4" width="5.375" style="1" customWidth="1"/>
    <col min="5" max="5" width="10.375" style="1" customWidth="1"/>
    <col min="6" max="6" width="7.125" style="1" customWidth="1"/>
    <col min="7" max="8" width="4.875" style="1" customWidth="1"/>
    <col min="9" max="9" width="10.125" style="1" customWidth="1"/>
    <col min="10" max="10" width="4.875" style="1" customWidth="1"/>
    <col min="11" max="11" width="35" style="4" customWidth="1"/>
    <col min="12" max="12" width="35.625" style="5" customWidth="1"/>
    <col min="13" max="13" width="11" style="6" customWidth="1"/>
    <col min="14" max="14" width="11.375" style="1" hidden="1" customWidth="1"/>
    <col min="15" max="16384" width="9" style="1"/>
  </cols>
  <sheetData>
    <row r="1" s="1" customFormat="1" ht="45" customHeight="1" spans="1:14">
      <c r="A1" s="7" t="s">
        <v>0</v>
      </c>
      <c r="B1" s="7"/>
      <c r="C1" s="7"/>
      <c r="D1" s="7"/>
      <c r="E1" s="7"/>
      <c r="F1" s="7"/>
      <c r="G1" s="7"/>
      <c r="H1" s="7"/>
      <c r="I1" s="7"/>
      <c r="J1" s="7"/>
      <c r="K1" s="14"/>
      <c r="L1" s="7"/>
      <c r="M1" s="7"/>
      <c r="N1" s="7"/>
    </row>
    <row r="2" s="2" customFormat="1" ht="24" spans="1:14">
      <c r="A2" s="8" t="s">
        <v>1</v>
      </c>
      <c r="B2" s="8" t="s">
        <v>2</v>
      </c>
      <c r="C2" s="8" t="s">
        <v>3</v>
      </c>
      <c r="D2" s="9" t="s">
        <v>4</v>
      </c>
      <c r="E2" s="8" t="s">
        <v>5</v>
      </c>
      <c r="F2" s="8" t="s">
        <v>6</v>
      </c>
      <c r="G2" s="8" t="s">
        <v>7</v>
      </c>
      <c r="H2" s="8" t="s">
        <v>8</v>
      </c>
      <c r="I2" s="8" t="s">
        <v>9</v>
      </c>
      <c r="J2" s="8" t="s">
        <v>10</v>
      </c>
      <c r="K2" s="9" t="s">
        <v>11</v>
      </c>
      <c r="L2" s="8" t="s">
        <v>12</v>
      </c>
      <c r="M2" s="15" t="s">
        <v>13</v>
      </c>
      <c r="N2" s="16" t="s">
        <v>14</v>
      </c>
    </row>
    <row r="3" s="3" customFormat="1" ht="12" spans="1:14">
      <c r="A3" s="10" t="s">
        <v>15</v>
      </c>
      <c r="B3" s="10" t="s">
        <v>16</v>
      </c>
      <c r="C3" s="10" t="s">
        <v>16</v>
      </c>
      <c r="D3" s="11"/>
      <c r="E3" s="10" t="s">
        <v>17</v>
      </c>
      <c r="F3" s="10" t="s">
        <v>18</v>
      </c>
      <c r="G3" s="10">
        <v>0.5</v>
      </c>
      <c r="H3" s="10"/>
      <c r="I3" s="17">
        <v>2223040503</v>
      </c>
      <c r="J3" s="10">
        <v>1</v>
      </c>
      <c r="K3" s="10" t="s">
        <v>19</v>
      </c>
      <c r="L3" s="10" t="str">
        <f>F3</f>
        <v>参赛</v>
      </c>
      <c r="M3" s="18" t="s">
        <v>20</v>
      </c>
      <c r="N3" s="10"/>
    </row>
    <row r="4" s="3" customFormat="1" ht="24" spans="1:14">
      <c r="A4" s="10" t="s">
        <v>15</v>
      </c>
      <c r="B4" s="10" t="s">
        <v>16</v>
      </c>
      <c r="C4" s="10" t="s">
        <v>16</v>
      </c>
      <c r="D4" s="11"/>
      <c r="E4" s="10" t="s">
        <v>17</v>
      </c>
      <c r="F4" s="10" t="s">
        <v>18</v>
      </c>
      <c r="G4" s="10">
        <v>0.5</v>
      </c>
      <c r="H4" s="10"/>
      <c r="I4" s="17">
        <v>2223040503</v>
      </c>
      <c r="J4" s="10">
        <v>1</v>
      </c>
      <c r="K4" s="10" t="s">
        <v>21</v>
      </c>
      <c r="L4" s="10" t="str">
        <f t="shared" ref="L4:L17" si="0">F4</f>
        <v>参赛</v>
      </c>
      <c r="M4" s="18" t="s">
        <v>22</v>
      </c>
      <c r="N4" s="10"/>
    </row>
    <row r="5" s="3" customFormat="1" ht="24" spans="1:14">
      <c r="A5" s="10" t="s">
        <v>15</v>
      </c>
      <c r="B5" s="10" t="s">
        <v>16</v>
      </c>
      <c r="C5" s="10" t="s">
        <v>16</v>
      </c>
      <c r="D5" s="11"/>
      <c r="E5" s="10" t="s">
        <v>23</v>
      </c>
      <c r="F5" s="10" t="s">
        <v>18</v>
      </c>
      <c r="G5" s="10">
        <v>0.3</v>
      </c>
      <c r="H5" s="10"/>
      <c r="I5" s="17">
        <v>2223040131</v>
      </c>
      <c r="J5" s="10">
        <v>1</v>
      </c>
      <c r="K5" s="10" t="s">
        <v>24</v>
      </c>
      <c r="L5" s="10" t="str">
        <f t="shared" si="0"/>
        <v>参赛</v>
      </c>
      <c r="M5" s="18" t="s">
        <v>25</v>
      </c>
      <c r="N5" s="10"/>
    </row>
    <row r="6" s="3" customFormat="1" ht="24" spans="1:14">
      <c r="A6" s="10" t="s">
        <v>15</v>
      </c>
      <c r="B6" s="10" t="s">
        <v>16</v>
      </c>
      <c r="C6" s="10" t="s">
        <v>16</v>
      </c>
      <c r="D6" s="11"/>
      <c r="E6" s="10" t="s">
        <v>23</v>
      </c>
      <c r="F6" s="10" t="s">
        <v>18</v>
      </c>
      <c r="G6" s="10">
        <v>0.3</v>
      </c>
      <c r="H6" s="10"/>
      <c r="I6" s="17">
        <v>2223040525</v>
      </c>
      <c r="J6" s="10">
        <v>1</v>
      </c>
      <c r="K6" s="10" t="s">
        <v>24</v>
      </c>
      <c r="L6" s="10" t="str">
        <f t="shared" si="0"/>
        <v>参赛</v>
      </c>
      <c r="M6" s="18" t="s">
        <v>25</v>
      </c>
      <c r="N6" s="10"/>
    </row>
    <row r="7" s="3" customFormat="1" ht="20" customHeight="1" spans="1:14">
      <c r="A7" s="10" t="s">
        <v>15</v>
      </c>
      <c r="B7" s="10" t="s">
        <v>16</v>
      </c>
      <c r="C7" s="10" t="s">
        <v>16</v>
      </c>
      <c r="D7" s="11"/>
      <c r="E7" s="10" t="s">
        <v>23</v>
      </c>
      <c r="F7" s="10" t="s">
        <v>26</v>
      </c>
      <c r="G7" s="10">
        <v>0.5</v>
      </c>
      <c r="H7" s="10"/>
      <c r="I7" s="17">
        <v>2223040527</v>
      </c>
      <c r="J7" s="10">
        <v>1</v>
      </c>
      <c r="K7" s="10" t="s">
        <v>27</v>
      </c>
      <c r="L7" s="10" t="str">
        <f t="shared" si="0"/>
        <v>三等奖</v>
      </c>
      <c r="M7" s="18" t="s">
        <v>28</v>
      </c>
      <c r="N7" s="10"/>
    </row>
    <row r="8" s="3" customFormat="1" ht="20" customHeight="1" spans="1:14">
      <c r="A8" s="10" t="s">
        <v>15</v>
      </c>
      <c r="B8" s="10" t="s">
        <v>16</v>
      </c>
      <c r="C8" s="10" t="s">
        <v>16</v>
      </c>
      <c r="D8" s="11"/>
      <c r="E8" s="10" t="s">
        <v>23</v>
      </c>
      <c r="F8" s="10" t="s">
        <v>29</v>
      </c>
      <c r="G8" s="10">
        <v>1</v>
      </c>
      <c r="H8" s="10"/>
      <c r="I8" s="17">
        <v>2223040213</v>
      </c>
      <c r="J8" s="10">
        <v>1</v>
      </c>
      <c r="K8" s="10" t="s">
        <v>27</v>
      </c>
      <c r="L8" s="10" t="str">
        <f t="shared" si="0"/>
        <v>二等奖</v>
      </c>
      <c r="M8" s="18" t="s">
        <v>28</v>
      </c>
      <c r="N8" s="10"/>
    </row>
    <row r="9" s="3" customFormat="1" ht="24" spans="1:14">
      <c r="A9" s="10" t="s">
        <v>15</v>
      </c>
      <c r="B9" s="10" t="s">
        <v>16</v>
      </c>
      <c r="C9" s="10" t="s">
        <v>16</v>
      </c>
      <c r="D9" s="11"/>
      <c r="E9" s="10" t="s">
        <v>23</v>
      </c>
      <c r="F9" s="10" t="s">
        <v>18</v>
      </c>
      <c r="G9" s="10">
        <v>0.3</v>
      </c>
      <c r="H9" s="10"/>
      <c r="I9" s="17">
        <v>2223040528</v>
      </c>
      <c r="J9" s="10">
        <v>1</v>
      </c>
      <c r="K9" s="10" t="s">
        <v>24</v>
      </c>
      <c r="L9" s="10" t="str">
        <f t="shared" si="0"/>
        <v>参赛</v>
      </c>
      <c r="M9" s="18" t="s">
        <v>25</v>
      </c>
      <c r="N9" s="10"/>
    </row>
    <row r="10" s="3" customFormat="1" ht="24" spans="1:14">
      <c r="A10" s="10" t="s">
        <v>15</v>
      </c>
      <c r="B10" s="10" t="s">
        <v>16</v>
      </c>
      <c r="C10" s="10" t="s">
        <v>16</v>
      </c>
      <c r="D10" s="11"/>
      <c r="E10" s="10" t="s">
        <v>23</v>
      </c>
      <c r="F10" s="10" t="s">
        <v>18</v>
      </c>
      <c r="G10" s="10">
        <v>0.3</v>
      </c>
      <c r="H10" s="10"/>
      <c r="I10" s="17">
        <v>2223040314</v>
      </c>
      <c r="J10" s="10">
        <v>1</v>
      </c>
      <c r="K10" s="10" t="s">
        <v>24</v>
      </c>
      <c r="L10" s="10" t="str">
        <f t="shared" si="0"/>
        <v>参赛</v>
      </c>
      <c r="M10" s="18" t="s">
        <v>25</v>
      </c>
      <c r="N10" s="10"/>
    </row>
    <row r="11" s="3" customFormat="1" ht="24" spans="1:14">
      <c r="A11" s="10" t="s">
        <v>15</v>
      </c>
      <c r="B11" s="10" t="s">
        <v>16</v>
      </c>
      <c r="C11" s="10" t="s">
        <v>16</v>
      </c>
      <c r="D11" s="11"/>
      <c r="E11" s="10" t="s">
        <v>23</v>
      </c>
      <c r="F11" s="10" t="s">
        <v>18</v>
      </c>
      <c r="G11" s="10">
        <v>0.3</v>
      </c>
      <c r="H11" s="10"/>
      <c r="I11" s="17">
        <v>2223040319</v>
      </c>
      <c r="J11" s="10">
        <v>1</v>
      </c>
      <c r="K11" s="10" t="s">
        <v>24</v>
      </c>
      <c r="L11" s="10" t="str">
        <f t="shared" si="0"/>
        <v>参赛</v>
      </c>
      <c r="M11" s="18" t="s">
        <v>25</v>
      </c>
      <c r="N11" s="10"/>
    </row>
    <row r="12" s="3" customFormat="1" ht="24" spans="1:14">
      <c r="A12" s="10" t="s">
        <v>15</v>
      </c>
      <c r="B12" s="10" t="s">
        <v>16</v>
      </c>
      <c r="C12" s="10" t="s">
        <v>16</v>
      </c>
      <c r="D12" s="11"/>
      <c r="E12" s="10" t="s">
        <v>23</v>
      </c>
      <c r="F12" s="10" t="s">
        <v>18</v>
      </c>
      <c r="G12" s="10">
        <v>0.3</v>
      </c>
      <c r="H12" s="10"/>
      <c r="I12" s="17">
        <v>2223040324</v>
      </c>
      <c r="J12" s="10">
        <v>1</v>
      </c>
      <c r="K12" s="10" t="s">
        <v>24</v>
      </c>
      <c r="L12" s="10" t="str">
        <f t="shared" si="0"/>
        <v>参赛</v>
      </c>
      <c r="M12" s="18" t="s">
        <v>25</v>
      </c>
      <c r="N12" s="10"/>
    </row>
    <row r="13" s="3" customFormat="1" ht="20" customHeight="1" spans="1:14">
      <c r="A13" s="10" t="s">
        <v>15</v>
      </c>
      <c r="B13" s="10" t="s">
        <v>16</v>
      </c>
      <c r="C13" s="10" t="s">
        <v>16</v>
      </c>
      <c r="D13" s="11"/>
      <c r="E13" s="10" t="s">
        <v>23</v>
      </c>
      <c r="F13" s="10" t="s">
        <v>26</v>
      </c>
      <c r="G13" s="10">
        <v>0.5</v>
      </c>
      <c r="H13" s="10"/>
      <c r="I13" s="17">
        <v>2123040301</v>
      </c>
      <c r="J13" s="10">
        <v>1</v>
      </c>
      <c r="K13" s="10" t="s">
        <v>27</v>
      </c>
      <c r="L13" s="10" t="str">
        <f t="shared" si="0"/>
        <v>三等奖</v>
      </c>
      <c r="M13" s="18" t="s">
        <v>28</v>
      </c>
      <c r="N13" s="10"/>
    </row>
    <row r="14" s="3" customFormat="1" ht="24" spans="1:14">
      <c r="A14" s="10" t="s">
        <v>15</v>
      </c>
      <c r="B14" s="10" t="s">
        <v>16</v>
      </c>
      <c r="C14" s="10" t="s">
        <v>16</v>
      </c>
      <c r="D14" s="11" t="s">
        <v>30</v>
      </c>
      <c r="E14" s="10" t="s">
        <v>17</v>
      </c>
      <c r="F14" s="10" t="s">
        <v>18</v>
      </c>
      <c r="G14" s="10">
        <v>0.5</v>
      </c>
      <c r="H14" s="10"/>
      <c r="I14" s="17">
        <v>2223040211</v>
      </c>
      <c r="J14" s="10">
        <v>1</v>
      </c>
      <c r="K14" s="10" t="s">
        <v>21</v>
      </c>
      <c r="L14" s="10" t="str">
        <f t="shared" si="0"/>
        <v>参赛</v>
      </c>
      <c r="M14" s="18" t="s">
        <v>22</v>
      </c>
      <c r="N14" s="10"/>
    </row>
    <row r="15" s="3" customFormat="1" ht="24" spans="1:14">
      <c r="A15" s="10" t="s">
        <v>15</v>
      </c>
      <c r="B15" s="10" t="s">
        <v>16</v>
      </c>
      <c r="C15" s="10" t="s">
        <v>16</v>
      </c>
      <c r="D15" s="11" t="s">
        <v>30</v>
      </c>
      <c r="E15" s="10" t="s">
        <v>17</v>
      </c>
      <c r="F15" s="10" t="s">
        <v>18</v>
      </c>
      <c r="G15" s="10">
        <v>0.5</v>
      </c>
      <c r="H15" s="10"/>
      <c r="I15" s="17">
        <v>2223040414</v>
      </c>
      <c r="J15" s="10">
        <v>1</v>
      </c>
      <c r="K15" s="10" t="s">
        <v>21</v>
      </c>
      <c r="L15" s="10" t="str">
        <f t="shared" si="0"/>
        <v>参赛</v>
      </c>
      <c r="M15" s="18" t="s">
        <v>22</v>
      </c>
      <c r="N15" s="10"/>
    </row>
    <row r="16" s="3" customFormat="1" ht="24" spans="1:14">
      <c r="A16" s="10" t="s">
        <v>15</v>
      </c>
      <c r="B16" s="10" t="s">
        <v>16</v>
      </c>
      <c r="C16" s="10" t="s">
        <v>16</v>
      </c>
      <c r="D16" s="11" t="s">
        <v>30</v>
      </c>
      <c r="E16" s="10" t="s">
        <v>17</v>
      </c>
      <c r="F16" s="10" t="s">
        <v>18</v>
      </c>
      <c r="G16" s="10">
        <v>0.5</v>
      </c>
      <c r="H16" s="10"/>
      <c r="I16" s="17">
        <v>2223040509</v>
      </c>
      <c r="J16" s="10">
        <v>1</v>
      </c>
      <c r="K16" s="10" t="s">
        <v>21</v>
      </c>
      <c r="L16" s="10" t="str">
        <f t="shared" si="0"/>
        <v>参赛</v>
      </c>
      <c r="M16" s="18" t="s">
        <v>22</v>
      </c>
      <c r="N16" s="10"/>
    </row>
    <row r="17" s="3" customFormat="1" ht="20" customHeight="1" spans="1:14">
      <c r="A17" s="10" t="s">
        <v>15</v>
      </c>
      <c r="B17" s="10" t="s">
        <v>16</v>
      </c>
      <c r="C17" s="10" t="s">
        <v>16</v>
      </c>
      <c r="D17" s="11"/>
      <c r="E17" s="10" t="s">
        <v>23</v>
      </c>
      <c r="F17" s="10" t="s">
        <v>31</v>
      </c>
      <c r="G17" s="10">
        <v>1.5</v>
      </c>
      <c r="H17" s="10"/>
      <c r="I17" s="17">
        <v>2223040509</v>
      </c>
      <c r="J17" s="10">
        <v>1</v>
      </c>
      <c r="K17" s="10" t="s">
        <v>32</v>
      </c>
      <c r="L17" s="10" t="str">
        <f t="shared" si="0"/>
        <v>一等奖</v>
      </c>
      <c r="M17" s="18" t="s">
        <v>33</v>
      </c>
      <c r="N17" s="10"/>
    </row>
    <row r="18" s="3" customFormat="1" ht="24" spans="1:14">
      <c r="A18" s="10" t="s">
        <v>15</v>
      </c>
      <c r="B18" s="10" t="s">
        <v>16</v>
      </c>
      <c r="C18" s="10" t="s">
        <v>16</v>
      </c>
      <c r="D18" s="11" t="s">
        <v>30</v>
      </c>
      <c r="E18" s="10" t="s">
        <v>17</v>
      </c>
      <c r="F18" s="10" t="s">
        <v>18</v>
      </c>
      <c r="G18" s="10">
        <v>0.5</v>
      </c>
      <c r="H18" s="10"/>
      <c r="I18" s="17">
        <v>2223040501</v>
      </c>
      <c r="J18" s="10">
        <v>1</v>
      </c>
      <c r="K18" s="10" t="s">
        <v>21</v>
      </c>
      <c r="L18" s="10" t="str">
        <f t="shared" ref="L18:L25" si="1">F18</f>
        <v>参赛</v>
      </c>
      <c r="M18" s="18" t="s">
        <v>22</v>
      </c>
      <c r="N18" s="10"/>
    </row>
    <row r="19" s="3" customFormat="1" ht="24" spans="1:14">
      <c r="A19" s="10" t="s">
        <v>15</v>
      </c>
      <c r="B19" s="10" t="s">
        <v>16</v>
      </c>
      <c r="C19" s="10" t="s">
        <v>16</v>
      </c>
      <c r="D19" s="11" t="s">
        <v>30</v>
      </c>
      <c r="E19" s="10" t="s">
        <v>17</v>
      </c>
      <c r="F19" s="10" t="s">
        <v>18</v>
      </c>
      <c r="G19" s="10">
        <v>0.5</v>
      </c>
      <c r="H19" s="10"/>
      <c r="I19" s="17">
        <v>2123040507</v>
      </c>
      <c r="J19" s="10">
        <v>1</v>
      </c>
      <c r="K19" s="10" t="s">
        <v>34</v>
      </c>
      <c r="L19" s="10" t="str">
        <f t="shared" si="1"/>
        <v>参赛</v>
      </c>
      <c r="M19" s="18" t="s">
        <v>35</v>
      </c>
      <c r="N19" s="10"/>
    </row>
    <row r="20" s="3" customFormat="1" ht="24" spans="1:14">
      <c r="A20" s="10" t="s">
        <v>15</v>
      </c>
      <c r="B20" s="10" t="s">
        <v>16</v>
      </c>
      <c r="C20" s="10" t="s">
        <v>16</v>
      </c>
      <c r="D20" s="11"/>
      <c r="E20" s="10" t="s">
        <v>23</v>
      </c>
      <c r="F20" s="10" t="s">
        <v>18</v>
      </c>
      <c r="G20" s="10">
        <v>0.3</v>
      </c>
      <c r="H20" s="10"/>
      <c r="I20" s="17">
        <v>2223040304</v>
      </c>
      <c r="J20" s="10">
        <v>1</v>
      </c>
      <c r="K20" s="10" t="s">
        <v>36</v>
      </c>
      <c r="L20" s="10" t="str">
        <f t="shared" si="1"/>
        <v>参赛</v>
      </c>
      <c r="M20" s="18" t="s">
        <v>37</v>
      </c>
      <c r="N20" s="10"/>
    </row>
    <row r="21" s="3" customFormat="1" ht="24" spans="1:14">
      <c r="A21" s="10" t="s">
        <v>15</v>
      </c>
      <c r="B21" s="10" t="s">
        <v>16</v>
      </c>
      <c r="C21" s="10" t="s">
        <v>16</v>
      </c>
      <c r="D21" s="11" t="s">
        <v>30</v>
      </c>
      <c r="E21" s="10" t="s">
        <v>17</v>
      </c>
      <c r="F21" s="10" t="s">
        <v>18</v>
      </c>
      <c r="G21" s="10">
        <v>0.5</v>
      </c>
      <c r="H21" s="10"/>
      <c r="I21" s="17">
        <v>2223040304</v>
      </c>
      <c r="J21" s="10">
        <v>1</v>
      </c>
      <c r="K21" s="10" t="s">
        <v>21</v>
      </c>
      <c r="L21" s="10" t="str">
        <f t="shared" si="1"/>
        <v>参赛</v>
      </c>
      <c r="M21" s="18" t="s">
        <v>22</v>
      </c>
      <c r="N21" s="10"/>
    </row>
    <row r="22" s="3" customFormat="1" ht="24" spans="1:14">
      <c r="A22" s="10" t="s">
        <v>15</v>
      </c>
      <c r="B22" s="10" t="s">
        <v>16</v>
      </c>
      <c r="C22" s="10" t="s">
        <v>16</v>
      </c>
      <c r="D22" s="11"/>
      <c r="E22" s="10" t="s">
        <v>23</v>
      </c>
      <c r="F22" s="10" t="s">
        <v>18</v>
      </c>
      <c r="G22" s="10">
        <v>0.3</v>
      </c>
      <c r="H22" s="10"/>
      <c r="I22" s="17">
        <v>2223040304</v>
      </c>
      <c r="J22" s="10">
        <v>1</v>
      </c>
      <c r="K22" s="10" t="s">
        <v>24</v>
      </c>
      <c r="L22" s="10" t="str">
        <f t="shared" si="1"/>
        <v>参赛</v>
      </c>
      <c r="M22" s="18" t="s">
        <v>25</v>
      </c>
      <c r="N22" s="10"/>
    </row>
    <row r="23" s="3" customFormat="1" ht="24" spans="1:14">
      <c r="A23" s="10" t="s">
        <v>15</v>
      </c>
      <c r="B23" s="10" t="s">
        <v>16</v>
      </c>
      <c r="C23" s="10" t="s">
        <v>16</v>
      </c>
      <c r="D23" s="11" t="s">
        <v>30</v>
      </c>
      <c r="E23" s="10" t="s">
        <v>17</v>
      </c>
      <c r="F23" s="10" t="s">
        <v>18</v>
      </c>
      <c r="G23" s="10">
        <v>0.5</v>
      </c>
      <c r="H23" s="10"/>
      <c r="I23" s="17">
        <v>2223040204</v>
      </c>
      <c r="J23" s="10">
        <v>1</v>
      </c>
      <c r="K23" s="10" t="s">
        <v>21</v>
      </c>
      <c r="L23" s="10" t="str">
        <f t="shared" si="1"/>
        <v>参赛</v>
      </c>
      <c r="M23" s="18" t="s">
        <v>22</v>
      </c>
      <c r="N23" s="10"/>
    </row>
    <row r="24" s="3" customFormat="1" ht="24" spans="1:14">
      <c r="A24" s="10" t="s">
        <v>15</v>
      </c>
      <c r="B24" s="10" t="s">
        <v>16</v>
      </c>
      <c r="C24" s="10" t="s">
        <v>16</v>
      </c>
      <c r="D24" s="11" t="s">
        <v>30</v>
      </c>
      <c r="E24" s="10" t="s">
        <v>17</v>
      </c>
      <c r="F24" s="10" t="s">
        <v>18</v>
      </c>
      <c r="G24" s="10">
        <v>0.5</v>
      </c>
      <c r="H24" s="10"/>
      <c r="I24" s="17">
        <v>2123040203</v>
      </c>
      <c r="J24" s="10">
        <v>1</v>
      </c>
      <c r="K24" s="10" t="s">
        <v>34</v>
      </c>
      <c r="L24" s="10" t="str">
        <f t="shared" si="1"/>
        <v>参赛</v>
      </c>
      <c r="M24" s="18" t="s">
        <v>35</v>
      </c>
      <c r="N24" s="10"/>
    </row>
    <row r="25" s="3" customFormat="1" ht="24" spans="1:14">
      <c r="A25" s="10" t="s">
        <v>15</v>
      </c>
      <c r="B25" s="10" t="s">
        <v>16</v>
      </c>
      <c r="C25" s="10" t="s">
        <v>16</v>
      </c>
      <c r="D25" s="11" t="s">
        <v>30</v>
      </c>
      <c r="E25" s="10" t="s">
        <v>17</v>
      </c>
      <c r="F25" s="10" t="s">
        <v>18</v>
      </c>
      <c r="G25" s="10">
        <v>0.5</v>
      </c>
      <c r="H25" s="10"/>
      <c r="I25" s="17">
        <v>2223040232</v>
      </c>
      <c r="J25" s="10">
        <v>1</v>
      </c>
      <c r="K25" s="10" t="s">
        <v>38</v>
      </c>
      <c r="L25" s="10" t="str">
        <f t="shared" si="1"/>
        <v>参赛</v>
      </c>
      <c r="M25" s="18" t="s">
        <v>39</v>
      </c>
      <c r="N25" s="10"/>
    </row>
    <row r="26" s="3" customFormat="1" ht="135" spans="1:14">
      <c r="A26" s="12" t="s">
        <v>40</v>
      </c>
      <c r="B26" s="12" t="s">
        <v>41</v>
      </c>
      <c r="C26" s="12" t="s">
        <v>41</v>
      </c>
      <c r="D26" s="12"/>
      <c r="E26" s="12" t="s">
        <v>42</v>
      </c>
      <c r="F26" s="13" t="s">
        <v>43</v>
      </c>
      <c r="G26" s="12">
        <v>2.5</v>
      </c>
      <c r="H26" s="12"/>
      <c r="I26" s="17">
        <v>2223030125</v>
      </c>
      <c r="J26" s="12">
        <v>3</v>
      </c>
      <c r="K26" s="10" t="s">
        <v>44</v>
      </c>
      <c r="L26" s="10" t="s">
        <v>45</v>
      </c>
      <c r="M26" s="18" t="s">
        <v>46</v>
      </c>
      <c r="N26" s="10"/>
    </row>
  </sheetData>
  <autoFilter ref="A2:N26">
    <extLst/>
  </autoFilter>
  <sortState ref="A3:P219">
    <sortCondition ref="I3:I219"/>
  </sortState>
  <mergeCells count="1">
    <mergeCell ref="A1:N1"/>
  </mergeCells>
  <dataValidations count="1">
    <dataValidation type="list" allowBlank="1" showInputMessage="1" showErrorMessage="1" sqref="B3 C3 B4 C4 B5 C5 B6 C6 B7 C7 B8 C8 B9 C9 B10 C10 B11 C11 B12 C12 B13 C13 B14 C14 B15 C15 B16 C16 B17 C17 B18 C18 B19 C19 B20 C20 B21 C21 B22 C22 B23 C23 B24 C24 B25 C25">
      <formula1>"学科竞赛,大学生创新创业训练项目,参与教师科研项目,公开发表论文,专利,科技成果奖,开放实验和自制仪器,其它"</formula1>
    </dataValidation>
  </dataValidations>
  <pageMargins left="0.314583333333333" right="0.0784722222222222" top="0.314583333333333" bottom="0.393055555555556" header="0.5" footer="0.0388888888888889"/>
  <pageSetup paperSize="9" scale="85" orientation="landscape" horizontalDpi="600"/>
  <headerFooter>
    <oddFooter>&amp;C第 &amp;P 页，共 &amp;N 页</oddFooter>
  </headerFooter>
  <ignoredErrors>
    <ignoredError sqref="I27:I1048238 I1"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amdin</dc:creator>
  <cp:lastModifiedBy>豆芽儿</cp:lastModifiedBy>
  <dcterms:created xsi:type="dcterms:W3CDTF">2025-05-06T07:06:00Z</dcterms:created>
  <dcterms:modified xsi:type="dcterms:W3CDTF">2026-04-27T07:06:36Z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3B03179EE8BB4CC6842975ABE32D752E_13</vt:lpwstr>
  </property>
  <property fmtid="{D5CDD505-2E9C-101B-9397-08002B2CF9AE}" pid="3" name="KSOProductBuildVer">
    <vt:lpwstr>2052-12.1.0.16120</vt:lpwstr>
  </property>
</Properties>
</file>