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<sst xmlns="http://schemas.openxmlformats.org/spreadsheetml/2006/main" count="150" uniqueCount="87">
  <si>
    <t>环境学院2020-2021学年省政府奖学金评审表格</t>
  </si>
  <si>
    <t>序号</t>
  </si>
  <si>
    <t>学生姓名</t>
  </si>
  <si>
    <t>评奖必要条件</t>
  </si>
  <si>
    <t>不及格课程</t>
  </si>
  <si>
    <r>
      <rPr>
        <b/>
        <sz val="10"/>
        <color rgb="FF000000"/>
        <rFont val="宋体"/>
        <charset val="134"/>
      </rPr>
      <t>体育课成绩</t>
    </r>
    <r>
      <rPr>
        <b/>
        <sz val="10"/>
        <color rgb="FF000000"/>
        <rFont val="宋体"/>
        <charset val="134"/>
      </rPr>
      <t xml:space="preserve">
</t>
    </r>
    <r>
      <rPr>
        <b/>
        <sz val="10"/>
        <color rgb="FF000000"/>
        <rFont val="宋体"/>
        <charset val="134"/>
      </rPr>
      <t>或体测成绩</t>
    </r>
  </si>
  <si>
    <t>素质评价基数（人）</t>
  </si>
  <si>
    <r>
      <rPr>
        <b/>
        <sz val="10"/>
        <color rgb="FF000000"/>
        <rFont val="宋体"/>
        <charset val="134"/>
      </rPr>
      <t>基本项</t>
    </r>
    <r>
      <rPr>
        <b/>
        <sz val="10"/>
        <color rgb="FF000000"/>
        <rFont val="宋体"/>
        <charset val="134"/>
      </rPr>
      <t xml:space="preserve">
</t>
    </r>
    <r>
      <rPr>
        <b/>
        <sz val="10"/>
        <color rgb="FF000000"/>
        <rFont val="宋体"/>
        <charset val="134"/>
      </rPr>
      <t>排名</t>
    </r>
  </si>
  <si>
    <t>基本项成绩</t>
  </si>
  <si>
    <t>综合能力项成绩</t>
  </si>
  <si>
    <t>附加分（2021年3-10月符合必要条件的素质评价量化分）</t>
  </si>
  <si>
    <r>
      <rPr>
        <b/>
        <sz val="10"/>
        <color rgb="FF000000"/>
        <rFont val="宋体"/>
        <charset val="134"/>
      </rPr>
      <t>评奖</t>
    </r>
    <r>
      <rPr>
        <b/>
        <sz val="10"/>
        <color rgb="FF000000"/>
        <rFont val="宋体"/>
        <charset val="134"/>
      </rPr>
      <t xml:space="preserve">
</t>
    </r>
    <r>
      <rPr>
        <b/>
        <sz val="10"/>
        <color rgb="FF000000"/>
        <rFont val="宋体"/>
        <charset val="134"/>
      </rPr>
      <t>参考分</t>
    </r>
  </si>
  <si>
    <r>
      <rPr>
        <b/>
        <sz val="10"/>
        <color rgb="FF000000"/>
        <rFont val="宋体"/>
        <charset val="134"/>
      </rPr>
      <t>评审意见</t>
    </r>
    <r>
      <rPr>
        <b/>
        <sz val="10"/>
        <color rgb="FF000000"/>
        <rFont val="宋体"/>
        <charset val="134"/>
      </rPr>
      <t xml:space="preserve">
</t>
    </r>
    <r>
      <rPr>
        <b/>
        <sz val="10"/>
        <color rgb="FF000000"/>
        <rFont val="宋体"/>
        <charset val="134"/>
      </rPr>
      <t>（推荐请打√）</t>
    </r>
  </si>
  <si>
    <t>侯之琳</t>
  </si>
  <si>
    <t>综合二等奖学金（2021年5月）</t>
  </si>
  <si>
    <t>无</t>
  </si>
  <si>
    <t>79/79</t>
  </si>
  <si>
    <t>2021.09 浙江省第十七届“挑战杯”二等奖（2/6），5.4=20*0.5*0.3*1.8</t>
  </si>
  <si>
    <t>同意推荐</t>
  </si>
  <si>
    <t>滕冰</t>
  </si>
  <si>
    <t>南佳妮</t>
  </si>
  <si>
    <t>综合二等奖学金（2021年5月）；全国商务英语竞赛三等奖</t>
  </si>
  <si>
    <t>全国商务英语竞赛三等奖，4.5=15*0.3</t>
  </si>
  <si>
    <t>张广峰</t>
  </si>
  <si>
    <t>综合一等奖学金（2021年5月）</t>
  </si>
  <si>
    <t>1.2021.8 2021年度国家级创新创业训练计划项目立项《202110353049》 1/6，+9.6=40*0.8*0.3;
2.2021.08，第十四届全国大学生节能减排社会实践与科技竞赛三等奖（3/5），+4.5=30*0.5*0.3
3.2021.05, 浙江省第十七届挑战杯大学生课外学术科技作品竞赛三等奖（5/7），+4.05=15*0.5*0.3*1.8
4.2021.04，浙江工商大学第十五届“希望杯”大学生课外学术科技作品竞赛二等奖（1/6）+1.2=8*0.5*0.3</t>
  </si>
  <si>
    <t>张晨诚</t>
  </si>
  <si>
    <t>2021年8月，第十四届全国大学生节能减排社会实践与科技竞赛全国三等奖（排名第三），4.5=30*0.5*0.3</t>
  </si>
  <si>
    <t>吴朵而</t>
  </si>
  <si>
    <t>83/95</t>
  </si>
  <si>
    <t>2021.08“力诺瑞特杯”全国大学生节能减排社会实践与科技竞赛三等奖30*0.5*0.3=4.5
2021.07“建行杯”第七届浙江省国际“互联网+”大学生创新创业大赛总决赛金奖 30*0.5*0.3*1.8=8.1
2021.03 环境学院第十五届“希望杯”大学生课外学术科技作品竞赛红色专项活动二等奖3*0.5*0.3=0.45</t>
  </si>
  <si>
    <t>潘子煊</t>
  </si>
  <si>
    <t>综合一等奖学金（2020年5月）</t>
  </si>
  <si>
    <t>91/90</t>
  </si>
  <si>
    <t>李玉欣</t>
  </si>
  <si>
    <t>综合二等奖学金（2020年5月）</t>
  </si>
  <si>
    <t>82/91</t>
  </si>
  <si>
    <t>2021.08 全国大学生节能减排社会实践与科技竞赛三等奖0.5×30×0.3=4.5
2021.05 国创项目立项（长期抑制藻类水华爆发及藻毒素释放的一体式光催化膜体系构建研究）40×0.5×0.3=6，
2021.03 环境学院第十五届“希望杯”大学生课外学术科技作品竞赛红色专项活动二等奖0.5×3×0.3=0.45</t>
  </si>
  <si>
    <t>潘晓茹</t>
  </si>
  <si>
    <t>刘双斐</t>
  </si>
  <si>
    <t>2020年11月：第三届浙江省生态环境创新大赛三等奖（1/5)；
2021年3月第五届全国大学生环保知识竞赛优秀奖(1/1)。</t>
  </si>
  <si>
    <t>谢泽铭</t>
  </si>
  <si>
    <t>综合一等奖学金（2021年5月）；第五届全国高校商务英语竞赛一等奖（2021.06；个人）</t>
  </si>
  <si>
    <t>2021.06第五届全国高校商务英语竞赛一等奖（1/1）9=30×0.3</t>
  </si>
  <si>
    <t>苏柏源</t>
  </si>
  <si>
    <t>综合二等奖学金（202年5月）</t>
  </si>
  <si>
    <t>92/82</t>
  </si>
  <si>
    <t>2021.6浙江省大学生高等数学竞赛工科类三等奖0.5*0.3*30=4.5</t>
  </si>
  <si>
    <t>吴珂颖</t>
  </si>
  <si>
    <t>1.2021年04月，浙江工商大学第十七届“希望杯”大学生课外学术科技作品竞赛三等奖（6/6）；+0.75=5*0.5*0.3
2.2021年05月，浙江省第十七届“挑战杯”大学生课外学术科技作品竞赛三等奖(1/7）；6.48=15*0.8*0.3*1.8
3.2021年05月，浙江工商大学第七届“互联网+”创新创业大赛银奖（2/6）；2.16=8*0.5*0.3*1.8
4.2021年06月，浙江工商大学2021年大学生节能减排大赛三等奖（1/4）；+1.2=5*0.8*0.3
5.2021年06月，浙江工商大学“希望杯”项目立项（1/2）；+1.92=8*0.8*0.3
6.2021年07月，浙江省新苗人才计划创新项目立项（1/4）；+4.8=20*0.8*0.3
7.2021年08月，国家级大学生创新创业训练项目立项(202110353012)(2/3)；+6=40*0.5*0.3
8.2021年08月，第十四届全国大学生节能减排社会实践与科技竞赛三等奖(2/4)；+4.5=30*0.5*0.3
9.2021年08月，第十六届全国环境友好科技竞赛华东赛区一等奖（1/3）；+3.6=30*0.8*0.3*0.5</t>
  </si>
  <si>
    <t>李颖婕</t>
  </si>
  <si>
    <t>1、2019、2020年度优秀团员； 2021年7月，浙江省新苗人才创新项目立项； 20*0.5*0.3= 3          2、2021年5月，浙江工业大学“宸欣杯”给排水创新大赛获得资助立项8*0.8*0.3=1.92</t>
  </si>
  <si>
    <t>程艳蕊</t>
  </si>
  <si>
    <t xml:space="preserve">
2021.07浙江省大学生高等数学竞赛三等奖30*0.3*0.5=4.5</t>
  </si>
  <si>
    <t>朱芸娴</t>
  </si>
  <si>
    <t>综合二等奖学金（2020年5月、2021年5月）</t>
  </si>
  <si>
    <t>2021年3月 环境学院第十五届“希望杯”大学生课外学术科技作品竞赛红色专项活动三等奖（1/4）+0.48=2*0.8*0.3
2021年5月 校2020年度“三好学生”
2021年6月 2021年“希望杯”青年创新项目立项成员（3/4）+1.2=8*0.5*0.3
2021年8月 全国大学英语六级
2021年9月 2021年生态环境科技竞赛校赛三等奖（3/5）+0.75=5*0.5*0.3</t>
  </si>
  <si>
    <t>郭文馨</t>
  </si>
  <si>
    <t>高远</t>
  </si>
  <si>
    <t>优秀学生综合奖学金（二等奖）（2020年5月）</t>
  </si>
  <si>
    <t>88/88</t>
  </si>
  <si>
    <t>88.30</t>
  </si>
  <si>
    <t>2021.5全国大学生英语竞赛C类三等奖 0.3*15＝4.5</t>
  </si>
  <si>
    <t>刘晨阳</t>
  </si>
  <si>
    <t>93/98</t>
  </si>
  <si>
    <t>杨宇欣</t>
  </si>
  <si>
    <t>2021.08，全国大学生节能减排社会实践与科技竞赛三等奖（团队第1)0.3*0.8*30=7.2</t>
  </si>
  <si>
    <t>汪曦</t>
  </si>
  <si>
    <t>90/86</t>
  </si>
  <si>
    <t>吴炜</t>
  </si>
  <si>
    <t>获全国节能减排大赛三等奖（1/4）</t>
  </si>
  <si>
    <t>83（体育）</t>
  </si>
  <si>
    <t>86.70 </t>
  </si>
  <si>
    <t>1.2021年05月，浙江省第十七届“挑战杯”大学生课外学术科技作品竞赛三等奖(2/7）；+4.05=15*0.5*0.3*1.8</t>
  </si>
  <si>
    <t>204.52 </t>
  </si>
  <si>
    <t>2.2021年05月，浙江工商大学第七届“互联网+”创新创业大赛银奖（3/6）；+2.16=8*0.5*0.3*1.8</t>
  </si>
  <si>
    <t>3.2021年06月，浙江工商大学2021年大学生节能减排大赛三等奖（2/4）；+0.75=5*0.5*0.3</t>
  </si>
  <si>
    <t>4.2021年06月，浙江工商大学“希望杯”项目立项（2/2）；+1.2=8*0.5*0.3</t>
  </si>
  <si>
    <t>5.2021年07月，浙江省新苗人才计划创新项目立项（2/4）；+3=20*0.5*0.3</t>
  </si>
  <si>
    <t>6.2021年08月，国家级大学生创新创业训练项目立项(202110353012)(1/3)；+9.6=40*0.8*0.3</t>
  </si>
  <si>
    <t>7.2021年08月，第十四届全国大学生节能减排社会实践与科技竞赛三等奖(1/4)；+7.2=30*0.8*0.3</t>
  </si>
  <si>
    <t>8.2021年08月，第十六届全国环境友好科技竞赛华东赛区一等奖（2/3）；+2.25=30*0.5*0.3*0.5</t>
  </si>
  <si>
    <t>姚章超</t>
  </si>
  <si>
    <t>90.68 </t>
  </si>
  <si>
    <t>1.2021.8  2021年度国家级创新创业训练计划项目立项《202110353010》1/4  +9.6=40*0.8*0.3</t>
  </si>
  <si>
    <t>2.2020.11  2020年度校级创新创业训练计划项目立项《CX202123008 》4/5   </t>
  </si>
  <si>
    <t>3.SCI一区期刊Environment pollution收录论文《Perfluorooctane sulfonate (PFOS) distribution and effect factors in offshore sediments of China 》（3/7）</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</si>
</sst>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41" formatCode="_ * #,##0_ ;_ * \-#,##0_ ;_ * &quot;-&quot;_ ;_ @_ "/>
  </numFmts>
  <fonts count="27">
    <font>
      <sz val="11"/>
      <color theme="1"/>
      <name val="宋体"/>
      <charset val="134"/>
      <scheme val="minor"/>
    </font>
    <font>
      <b/>
      <sz val="10"/>
      <color rgb="FF000000"/>
      <name val="SimSun"/>
      <charset val="134"/>
    </font>
    <font>
      <b/>
      <sz val="10"/>
      <color rgb="FF000000"/>
      <name val="宋体"/>
      <charset val="134"/>
    </font>
    <font>
      <sz val="10"/>
      <color rgb="FF000000"/>
      <name val="宋体"/>
      <charset val="134"/>
    </font>
    <font>
      <sz val="10"/>
      <color rgb="FF000000"/>
      <name val="SimSun"/>
      <charset val="134"/>
    </font>
    <font>
      <sz val="10"/>
      <color rgb="FF000000"/>
      <name val="宋体"/>
      <charset val="134"/>
      <scheme val="minor"/>
    </font>
    <font>
      <sz val="10"/>
      <color theme="1"/>
      <name val="SimSun"/>
      <charset val="134"/>
    </font>
    <font>
      <sz val="10"/>
      <color theme="1"/>
      <name val="宋体"/>
      <charset val="134"/>
      <scheme val="minor"/>
    </font>
    <font>
      <sz val="11"/>
      <color rgb="FF9C6500"/>
      <name val="宋体"/>
      <charset val="0"/>
      <scheme val="minor"/>
    </font>
    <font>
      <b/>
      <sz val="11"/>
      <color rgb="FFFFFFFF"/>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i/>
      <sz val="11"/>
      <color rgb="FF7F7F7F"/>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8"/>
      <color theme="3"/>
      <name val="宋体"/>
      <charset val="134"/>
      <scheme val="minor"/>
    </font>
    <font>
      <sz val="11"/>
      <color rgb="FFFA7D00"/>
      <name val="宋体"/>
      <charset val="0"/>
      <scheme val="minor"/>
    </font>
    <font>
      <sz val="11"/>
      <color rgb="FFFF0000"/>
      <name val="宋体"/>
      <charset val="0"/>
      <scheme val="minor"/>
    </font>
    <font>
      <sz val="11"/>
      <color rgb="FF00610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rgb="FFA5A5A5"/>
        <bgColor indexed="64"/>
      </patternFill>
    </fill>
    <fill>
      <patternFill patternType="solid">
        <fgColor rgb="FFF2F2F2"/>
        <bgColor indexed="64"/>
      </patternFill>
    </fill>
    <fill>
      <patternFill patternType="solid">
        <fgColor theme="9"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FFCC99"/>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7"/>
        <bgColor indexed="64"/>
      </patternFill>
    </fill>
  </fills>
  <borders count="2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15" fillId="1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7" fillId="14"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7" borderId="16" applyNumberFormat="0" applyFont="0" applyAlignment="0" applyProtection="0">
      <alignment vertical="center"/>
    </xf>
    <xf numFmtId="0" fontId="14" fillId="20" borderId="0" applyNumberFormat="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13" applyNumberFormat="0" applyFill="0" applyAlignment="0" applyProtection="0">
      <alignment vertical="center"/>
    </xf>
    <xf numFmtId="0" fontId="25" fillId="0" borderId="13" applyNumberFormat="0" applyFill="0" applyAlignment="0" applyProtection="0">
      <alignment vertical="center"/>
    </xf>
    <xf numFmtId="0" fontId="14" fillId="24" borderId="0" applyNumberFormat="0" applyBorder="0" applyAlignment="0" applyProtection="0">
      <alignment vertical="center"/>
    </xf>
    <xf numFmtId="0" fontId="18" fillId="0" borderId="15" applyNumberFormat="0" applyFill="0" applyAlignment="0" applyProtection="0">
      <alignment vertical="center"/>
    </xf>
    <xf numFmtId="0" fontId="14" fillId="27" borderId="0" applyNumberFormat="0" applyBorder="0" applyAlignment="0" applyProtection="0">
      <alignment vertical="center"/>
    </xf>
    <xf numFmtId="0" fontId="26" fillId="4" borderId="19" applyNumberFormat="0" applyAlignment="0" applyProtection="0">
      <alignment vertical="center"/>
    </xf>
    <xf numFmtId="0" fontId="12" fillId="4" borderId="14" applyNumberFormat="0" applyAlignment="0" applyProtection="0">
      <alignment vertical="center"/>
    </xf>
    <xf numFmtId="0" fontId="9" fillId="3" borderId="12" applyNumberFormat="0" applyAlignment="0" applyProtection="0">
      <alignment vertical="center"/>
    </xf>
    <xf numFmtId="0" fontId="13" fillId="26" borderId="0" applyNumberFormat="0" applyBorder="0" applyAlignment="0" applyProtection="0">
      <alignment vertical="center"/>
    </xf>
    <xf numFmtId="0" fontId="14" fillId="31" borderId="0" applyNumberFormat="0" applyBorder="0" applyAlignment="0" applyProtection="0">
      <alignment vertical="center"/>
    </xf>
    <xf numFmtId="0" fontId="21" fillId="0" borderId="17" applyNumberFormat="0" applyFill="0" applyAlignment="0" applyProtection="0">
      <alignment vertical="center"/>
    </xf>
    <xf numFmtId="0" fontId="24" fillId="0" borderId="18" applyNumberFormat="0" applyFill="0" applyAlignment="0" applyProtection="0">
      <alignment vertical="center"/>
    </xf>
    <xf numFmtId="0" fontId="23" fillId="21" borderId="0" applyNumberFormat="0" applyBorder="0" applyAlignment="0" applyProtection="0">
      <alignment vertical="center"/>
    </xf>
    <xf numFmtId="0" fontId="8" fillId="2" borderId="0" applyNumberFormat="0" applyBorder="0" applyAlignment="0" applyProtection="0">
      <alignment vertical="center"/>
    </xf>
    <xf numFmtId="0" fontId="13" fillId="30" borderId="0" applyNumberFormat="0" applyBorder="0" applyAlignment="0" applyProtection="0">
      <alignment vertical="center"/>
    </xf>
    <xf numFmtId="0" fontId="14" fillId="12"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19" borderId="0" applyNumberFormat="0" applyBorder="0" applyAlignment="0" applyProtection="0">
      <alignment vertical="center"/>
    </xf>
    <xf numFmtId="0" fontId="13" fillId="25" borderId="0" applyNumberFormat="0" applyBorder="0" applyAlignment="0" applyProtection="0">
      <alignment vertical="center"/>
    </xf>
    <xf numFmtId="0" fontId="14" fillId="15" borderId="0" applyNumberFormat="0" applyBorder="0" applyAlignment="0" applyProtection="0">
      <alignment vertical="center"/>
    </xf>
    <xf numFmtId="0" fontId="14" fillId="32" borderId="0" applyNumberFormat="0" applyBorder="0" applyAlignment="0" applyProtection="0">
      <alignment vertical="center"/>
    </xf>
    <xf numFmtId="0" fontId="13" fillId="29" borderId="0" applyNumberFormat="0" applyBorder="0" applyAlignment="0" applyProtection="0">
      <alignment vertical="center"/>
    </xf>
    <xf numFmtId="0" fontId="13" fillId="23" borderId="0" applyNumberFormat="0" applyBorder="0" applyAlignment="0" applyProtection="0">
      <alignment vertical="center"/>
    </xf>
    <xf numFmtId="0" fontId="14" fillId="18" borderId="0" applyNumberFormat="0" applyBorder="0" applyAlignment="0" applyProtection="0">
      <alignment vertical="center"/>
    </xf>
    <xf numFmtId="0" fontId="13" fillId="22"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3" fillId="5" borderId="0" applyNumberFormat="0" applyBorder="0" applyAlignment="0" applyProtection="0">
      <alignment vertical="center"/>
    </xf>
    <xf numFmtId="0" fontId="14" fillId="28" borderId="0" applyNumberFormat="0" applyBorder="0" applyAlignment="0" applyProtection="0">
      <alignment vertical="center"/>
    </xf>
  </cellStyleXfs>
  <cellXfs count="45">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4" fillId="0" borderId="2" xfId="0" applyFont="1" applyBorder="1" applyAlignment="1">
      <alignment horizontal="center" vertical="top" wrapText="1"/>
    </xf>
    <xf numFmtId="0" fontId="3" fillId="0" borderId="2" xfId="0" applyFont="1" applyBorder="1" applyAlignment="1">
      <alignment horizontal="center" vertical="top" wrapText="1"/>
    </xf>
    <xf numFmtId="0" fontId="5" fillId="0" borderId="2" xfId="0" applyFont="1" applyBorder="1" applyAlignment="1">
      <alignment horizontal="center" vertical="top" wrapText="1"/>
    </xf>
    <xf numFmtId="0" fontId="3" fillId="0" borderId="3" xfId="0" applyFont="1" applyBorder="1" applyAlignment="1">
      <alignment horizontal="center" vertical="center"/>
    </xf>
    <xf numFmtId="0" fontId="3" fillId="0" borderId="3" xfId="0" applyFont="1" applyBorder="1" applyAlignment="1">
      <alignment horizontal="center" vertical="top" wrapText="1"/>
    </xf>
    <xf numFmtId="0" fontId="3" fillId="0" borderId="3" xfId="0" applyFont="1" applyBorder="1" applyAlignment="1">
      <alignment horizontal="center" vertical="center" wrapText="1"/>
    </xf>
    <xf numFmtId="49" fontId="3" fillId="0" borderId="2" xfId="0" applyNumberFormat="1" applyFont="1"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176" fontId="2" fillId="0" borderId="2" xfId="0" applyNumberFormat="1" applyFont="1" applyBorder="1" applyAlignment="1">
      <alignment horizontal="center" vertical="center" wrapText="1"/>
    </xf>
    <xf numFmtId="176" fontId="3" fillId="0" borderId="2" xfId="0" applyNumberFormat="1" applyFont="1" applyBorder="1" applyAlignment="1">
      <alignment horizontal="center" vertical="center"/>
    </xf>
    <xf numFmtId="176" fontId="3"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176" fontId="3" fillId="0" borderId="3" xfId="0" applyNumberFormat="1" applyFont="1" applyBorder="1" applyAlignment="1">
      <alignment horizontal="center" vertical="center"/>
    </xf>
    <xf numFmtId="0" fontId="7" fillId="0" borderId="3" xfId="0" applyFont="1" applyBorder="1" applyAlignment="1">
      <alignment horizontal="center" vertical="center" wrapText="1"/>
    </xf>
    <xf numFmtId="176" fontId="3"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lignment horizontal="center" vertical="center"/>
    </xf>
    <xf numFmtId="0" fontId="3" fillId="0" borderId="8" xfId="0" applyFont="1" applyBorder="1" applyAlignment="1">
      <alignment horizontal="left" vertical="center" wrapText="1"/>
    </xf>
    <xf numFmtId="0" fontId="3" fillId="0" borderId="8" xfId="0" applyFont="1" applyBorder="1" applyAlignment="1">
      <alignment horizontal="center" vertical="center"/>
    </xf>
    <xf numFmtId="0" fontId="4" fillId="0" borderId="3" xfId="0" applyFont="1" applyBorder="1" applyAlignment="1">
      <alignment horizontal="left" vertical="top" wrapText="1"/>
    </xf>
    <xf numFmtId="0" fontId="3" fillId="0" borderId="9" xfId="0" applyFont="1" applyBorder="1" applyAlignment="1">
      <alignment horizontal="center" vertical="center"/>
    </xf>
    <xf numFmtId="0" fontId="4" fillId="0" borderId="7" xfId="0" applyFont="1" applyBorder="1" applyAlignment="1">
      <alignment horizontal="left" vertical="top" wrapText="1"/>
    </xf>
    <xf numFmtId="0" fontId="3" fillId="0" borderId="10" xfId="0" applyFont="1" applyBorder="1" applyAlignment="1">
      <alignment horizontal="center" vertical="center"/>
    </xf>
    <xf numFmtId="0" fontId="4" fillId="0" borderId="8" xfId="0" applyFont="1" applyBorder="1" applyAlignment="1">
      <alignment horizontal="left" vertical="top" wrapText="1"/>
    </xf>
    <xf numFmtId="0" fontId="3" fillId="0" borderId="1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tabSelected="1" workbookViewId="0">
      <selection activeCell="J4" sqref="J4"/>
    </sheetView>
  </sheetViews>
  <sheetFormatPr defaultColWidth="9" defaultRowHeight="13.5"/>
  <cols>
    <col min="3" max="3" width="48" customWidth="1"/>
    <col min="10" max="10" width="26.75" customWidth="1"/>
  </cols>
  <sheetData>
    <row r="1" customHeight="1" spans="1:12">
      <c r="A1" s="1" t="s">
        <v>0</v>
      </c>
      <c r="B1" s="1"/>
      <c r="C1" s="1"/>
      <c r="D1" s="1"/>
      <c r="E1" s="1"/>
      <c r="F1" s="1"/>
      <c r="G1" s="1"/>
      <c r="H1" s="1"/>
      <c r="I1" s="1"/>
      <c r="J1" s="1"/>
      <c r="K1" s="1"/>
      <c r="L1" s="1"/>
    </row>
    <row r="2" ht="48" spans="1:12">
      <c r="A2" s="2" t="s">
        <v>1</v>
      </c>
      <c r="B2" s="2" t="s">
        <v>2</v>
      </c>
      <c r="C2" s="3" t="s">
        <v>3</v>
      </c>
      <c r="D2" s="3" t="s">
        <v>4</v>
      </c>
      <c r="E2" s="3" t="s">
        <v>5</v>
      </c>
      <c r="F2" s="3" t="s">
        <v>6</v>
      </c>
      <c r="G2" s="3" t="s">
        <v>7</v>
      </c>
      <c r="H2" s="3" t="s">
        <v>8</v>
      </c>
      <c r="I2" s="19" t="s">
        <v>9</v>
      </c>
      <c r="J2" s="3" t="s">
        <v>10</v>
      </c>
      <c r="K2" s="19" t="s">
        <v>11</v>
      </c>
      <c r="L2" s="19" t="s">
        <v>12</v>
      </c>
    </row>
    <row r="3" ht="36" spans="1:12">
      <c r="A3" s="4">
        <v>1</v>
      </c>
      <c r="B3" s="4" t="s">
        <v>13</v>
      </c>
      <c r="C3" s="5" t="s">
        <v>14</v>
      </c>
      <c r="D3" s="6" t="s">
        <v>15</v>
      </c>
      <c r="E3" s="7" t="s">
        <v>16</v>
      </c>
      <c r="F3" s="4">
        <v>101</v>
      </c>
      <c r="G3" s="4">
        <v>9</v>
      </c>
      <c r="H3" s="4">
        <v>87.69</v>
      </c>
      <c r="I3" s="20">
        <v>86.78</v>
      </c>
      <c r="J3" s="5" t="s">
        <v>17</v>
      </c>
      <c r="K3" s="21">
        <v>179.87</v>
      </c>
      <c r="L3" s="4" t="s">
        <v>18</v>
      </c>
    </row>
    <row r="4" spans="1:12">
      <c r="A4" s="4">
        <v>2</v>
      </c>
      <c r="B4" s="4" t="s">
        <v>19</v>
      </c>
      <c r="C4" s="4" t="s">
        <v>14</v>
      </c>
      <c r="D4" s="4" t="s">
        <v>15</v>
      </c>
      <c r="E4" s="4">
        <v>84.6</v>
      </c>
      <c r="F4" s="4">
        <v>42</v>
      </c>
      <c r="G4" s="4">
        <v>6</v>
      </c>
      <c r="H4" s="4">
        <v>87.91</v>
      </c>
      <c r="I4" s="20">
        <v>83.82</v>
      </c>
      <c r="J4" s="6" t="s">
        <v>15</v>
      </c>
      <c r="K4" s="6">
        <v>171.73</v>
      </c>
      <c r="L4" s="4" t="s">
        <v>18</v>
      </c>
    </row>
    <row r="5" ht="24" spans="1:12">
      <c r="A5" s="4">
        <v>3</v>
      </c>
      <c r="B5" s="4" t="s">
        <v>20</v>
      </c>
      <c r="C5" s="8" t="s">
        <v>21</v>
      </c>
      <c r="D5" s="4" t="s">
        <v>15</v>
      </c>
      <c r="E5" s="4">
        <v>80.8</v>
      </c>
      <c r="F5" s="4">
        <v>82</v>
      </c>
      <c r="G5" s="4">
        <v>9</v>
      </c>
      <c r="H5" s="4">
        <v>88.14</v>
      </c>
      <c r="I5" s="20">
        <v>92.9</v>
      </c>
      <c r="J5" s="5" t="s">
        <v>22</v>
      </c>
      <c r="K5" s="21">
        <v>185.54</v>
      </c>
      <c r="L5" s="4" t="s">
        <v>18</v>
      </c>
    </row>
    <row r="6" ht="156" spans="1:12">
      <c r="A6" s="4">
        <v>4</v>
      </c>
      <c r="B6" s="4" t="s">
        <v>23</v>
      </c>
      <c r="C6" s="9" t="s">
        <v>24</v>
      </c>
      <c r="D6" s="6" t="s">
        <v>15</v>
      </c>
      <c r="E6" s="4">
        <v>81.9</v>
      </c>
      <c r="F6" s="4">
        <v>101</v>
      </c>
      <c r="G6" s="4">
        <v>2</v>
      </c>
      <c r="H6" s="4">
        <v>89.18</v>
      </c>
      <c r="I6" s="20">
        <v>91.25</v>
      </c>
      <c r="J6" s="22" t="s">
        <v>25</v>
      </c>
      <c r="K6" s="21">
        <v>199.78</v>
      </c>
      <c r="L6" s="4" t="s">
        <v>18</v>
      </c>
    </row>
    <row r="7" ht="36" spans="1:12">
      <c r="A7" s="4">
        <v>5</v>
      </c>
      <c r="B7" s="4" t="s">
        <v>26</v>
      </c>
      <c r="C7" s="4" t="s">
        <v>14</v>
      </c>
      <c r="D7" s="4" t="s">
        <v>15</v>
      </c>
      <c r="E7" s="4">
        <v>80.1</v>
      </c>
      <c r="F7" s="4">
        <v>42</v>
      </c>
      <c r="G7" s="4">
        <v>9</v>
      </c>
      <c r="H7" s="4">
        <v>87.33</v>
      </c>
      <c r="I7" s="20">
        <v>91.92</v>
      </c>
      <c r="J7" s="22" t="s">
        <v>27</v>
      </c>
      <c r="K7" s="6">
        <v>183.75</v>
      </c>
      <c r="L7" s="4" t="s">
        <v>18</v>
      </c>
    </row>
    <row r="8" ht="108" spans="1:12">
      <c r="A8" s="4">
        <v>6</v>
      </c>
      <c r="B8" s="4" t="s">
        <v>28</v>
      </c>
      <c r="C8" s="10" t="s">
        <v>14</v>
      </c>
      <c r="D8" s="6" t="s">
        <v>15</v>
      </c>
      <c r="E8" s="4" t="s">
        <v>29</v>
      </c>
      <c r="F8" s="4">
        <v>152</v>
      </c>
      <c r="G8" s="4">
        <v>18</v>
      </c>
      <c r="H8" s="4">
        <v>85.78</v>
      </c>
      <c r="I8" s="20">
        <v>78.75</v>
      </c>
      <c r="J8" s="22" t="s">
        <v>30</v>
      </c>
      <c r="K8" s="21">
        <v>177.58</v>
      </c>
      <c r="L8" s="4" t="s">
        <v>18</v>
      </c>
    </row>
    <row r="9" customHeight="1" spans="1:12">
      <c r="A9" s="4">
        <v>7</v>
      </c>
      <c r="B9" s="4" t="s">
        <v>31</v>
      </c>
      <c r="C9" s="10" t="s">
        <v>32</v>
      </c>
      <c r="D9" s="6" t="s">
        <v>15</v>
      </c>
      <c r="E9" s="4" t="s">
        <v>33</v>
      </c>
      <c r="F9" s="4">
        <v>27</v>
      </c>
      <c r="G9" s="4">
        <v>1</v>
      </c>
      <c r="H9" s="4">
        <v>87.87</v>
      </c>
      <c r="I9" s="20">
        <v>78.8</v>
      </c>
      <c r="J9" s="6" t="s">
        <v>15</v>
      </c>
      <c r="K9" s="21">
        <v>166.67</v>
      </c>
      <c r="L9" s="4" t="s">
        <v>18</v>
      </c>
    </row>
    <row r="10" ht="132" spans="1:12">
      <c r="A10" s="4">
        <v>8</v>
      </c>
      <c r="B10" s="4" t="s">
        <v>34</v>
      </c>
      <c r="C10" s="4" t="s">
        <v>35</v>
      </c>
      <c r="D10" s="4" t="s">
        <v>15</v>
      </c>
      <c r="E10" s="4" t="s">
        <v>36</v>
      </c>
      <c r="F10" s="4">
        <v>152</v>
      </c>
      <c r="G10" s="4">
        <v>14</v>
      </c>
      <c r="H10" s="4">
        <v>86.74</v>
      </c>
      <c r="I10" s="20">
        <v>75</v>
      </c>
      <c r="J10" s="22" t="s">
        <v>37</v>
      </c>
      <c r="K10" s="21">
        <v>172.69</v>
      </c>
      <c r="L10" s="4" t="s">
        <v>18</v>
      </c>
    </row>
    <row r="11" spans="1:12">
      <c r="A11" s="4">
        <v>9</v>
      </c>
      <c r="B11" s="4" t="s">
        <v>38</v>
      </c>
      <c r="C11" s="10" t="s">
        <v>14</v>
      </c>
      <c r="D11" s="6" t="s">
        <v>15</v>
      </c>
      <c r="E11" s="4">
        <v>81.1</v>
      </c>
      <c r="F11" s="4">
        <v>42</v>
      </c>
      <c r="G11" s="4">
        <v>2</v>
      </c>
      <c r="H11" s="4">
        <v>90.63</v>
      </c>
      <c r="I11" s="20">
        <v>101.58</v>
      </c>
      <c r="J11" s="6" t="s">
        <v>15</v>
      </c>
      <c r="K11" s="21">
        <v>192.21</v>
      </c>
      <c r="L11" s="4" t="s">
        <v>18</v>
      </c>
    </row>
    <row r="12" ht="48" spans="1:12">
      <c r="A12" s="4">
        <v>10</v>
      </c>
      <c r="B12" s="4" t="s">
        <v>39</v>
      </c>
      <c r="C12" s="6" t="s">
        <v>35</v>
      </c>
      <c r="D12" s="4" t="s">
        <v>15</v>
      </c>
      <c r="E12" s="4">
        <v>85</v>
      </c>
      <c r="F12" s="4">
        <v>82</v>
      </c>
      <c r="G12" s="4">
        <v>8</v>
      </c>
      <c r="H12" s="4">
        <v>88.23</v>
      </c>
      <c r="I12" s="20">
        <v>86.82</v>
      </c>
      <c r="J12" s="22" t="s">
        <v>40</v>
      </c>
      <c r="K12" s="6">
        <v>175.05</v>
      </c>
      <c r="L12" s="4" t="s">
        <v>18</v>
      </c>
    </row>
    <row r="13" ht="24" spans="1:12">
      <c r="A13" s="4">
        <v>11</v>
      </c>
      <c r="B13" s="4" t="s">
        <v>41</v>
      </c>
      <c r="C13" s="11" t="s">
        <v>42</v>
      </c>
      <c r="D13" s="6" t="s">
        <v>15</v>
      </c>
      <c r="E13" s="4">
        <v>91.2</v>
      </c>
      <c r="F13" s="4">
        <v>42</v>
      </c>
      <c r="G13" s="4">
        <v>3</v>
      </c>
      <c r="H13" s="4">
        <v>89.6</v>
      </c>
      <c r="I13" s="20">
        <v>116.85</v>
      </c>
      <c r="J13" s="23" t="s">
        <v>43</v>
      </c>
      <c r="K13" s="21">
        <v>215.45</v>
      </c>
      <c r="L13" s="4" t="s">
        <v>18</v>
      </c>
    </row>
    <row r="14" ht="24" spans="1:12">
      <c r="A14" s="4">
        <v>12</v>
      </c>
      <c r="B14" s="4" t="s">
        <v>44</v>
      </c>
      <c r="C14" s="10" t="s">
        <v>45</v>
      </c>
      <c r="D14" s="6" t="s">
        <v>15</v>
      </c>
      <c r="E14" s="4" t="s">
        <v>46</v>
      </c>
      <c r="F14" s="4">
        <v>27</v>
      </c>
      <c r="G14" s="4">
        <v>2</v>
      </c>
      <c r="H14" s="4">
        <v>85.21</v>
      </c>
      <c r="I14" s="20">
        <v>75.45</v>
      </c>
      <c r="J14" s="22" t="s">
        <v>47</v>
      </c>
      <c r="K14" s="21">
        <v>165.16</v>
      </c>
      <c r="L14" s="4" t="s">
        <v>18</v>
      </c>
    </row>
    <row r="15" ht="360" spans="1:12">
      <c r="A15" s="4">
        <v>13</v>
      </c>
      <c r="B15" s="4" t="s">
        <v>48</v>
      </c>
      <c r="C15" s="6" t="s">
        <v>14</v>
      </c>
      <c r="D15" s="6" t="s">
        <v>15</v>
      </c>
      <c r="E15" s="4">
        <v>85.1</v>
      </c>
      <c r="F15" s="4">
        <v>101</v>
      </c>
      <c r="G15" s="4">
        <v>3</v>
      </c>
      <c r="H15" s="4">
        <v>88.78</v>
      </c>
      <c r="I15" s="20">
        <v>93.16</v>
      </c>
      <c r="J15" s="24" t="s">
        <v>49</v>
      </c>
      <c r="K15" s="21">
        <v>213.35</v>
      </c>
      <c r="L15" s="4" t="s">
        <v>18</v>
      </c>
    </row>
    <row r="16" ht="72" spans="1:12">
      <c r="A16" s="4">
        <v>14</v>
      </c>
      <c r="B16" s="4" t="s">
        <v>50</v>
      </c>
      <c r="C16" s="10" t="s">
        <v>35</v>
      </c>
      <c r="D16" s="6" t="s">
        <v>15</v>
      </c>
      <c r="E16" s="4">
        <v>89</v>
      </c>
      <c r="F16" s="4">
        <v>24</v>
      </c>
      <c r="G16" s="4">
        <v>1</v>
      </c>
      <c r="H16" s="4">
        <v>86.15</v>
      </c>
      <c r="I16" s="20">
        <v>80.3</v>
      </c>
      <c r="J16" s="25" t="s">
        <v>51</v>
      </c>
      <c r="K16" s="21">
        <v>171.37</v>
      </c>
      <c r="L16" s="4" t="s">
        <v>18</v>
      </c>
    </row>
    <row r="17" ht="36" spans="1:12">
      <c r="A17" s="12">
        <v>15</v>
      </c>
      <c r="B17" s="12" t="s">
        <v>52</v>
      </c>
      <c r="C17" s="13" t="s">
        <v>24</v>
      </c>
      <c r="D17" s="14" t="s">
        <v>15</v>
      </c>
      <c r="E17" s="12">
        <v>83.3</v>
      </c>
      <c r="F17" s="12">
        <v>82</v>
      </c>
      <c r="G17" s="12">
        <v>2</v>
      </c>
      <c r="H17" s="12">
        <v>90.95</v>
      </c>
      <c r="I17" s="26">
        <v>94.58</v>
      </c>
      <c r="J17" s="27" t="s">
        <v>53</v>
      </c>
      <c r="K17" s="28">
        <v>190.03</v>
      </c>
      <c r="L17" s="4" t="s">
        <v>18</v>
      </c>
    </row>
    <row r="18" ht="156" spans="1:12">
      <c r="A18" s="4">
        <v>16</v>
      </c>
      <c r="B18" s="4" t="s">
        <v>54</v>
      </c>
      <c r="C18" s="10" t="s">
        <v>55</v>
      </c>
      <c r="D18" s="4" t="s">
        <v>15</v>
      </c>
      <c r="E18" s="4">
        <v>88</v>
      </c>
      <c r="F18" s="4">
        <v>101</v>
      </c>
      <c r="G18" s="4">
        <v>6</v>
      </c>
      <c r="H18" s="4">
        <v>88.53</v>
      </c>
      <c r="I18" s="20">
        <v>82.68</v>
      </c>
      <c r="J18" s="25" t="s">
        <v>56</v>
      </c>
      <c r="K18" s="6">
        <v>173.64</v>
      </c>
      <c r="L18" s="4" t="s">
        <v>18</v>
      </c>
    </row>
    <row r="19" spans="1:12">
      <c r="A19" s="4">
        <v>17</v>
      </c>
      <c r="B19" s="4" t="s">
        <v>57</v>
      </c>
      <c r="C19" s="4" t="s">
        <v>14</v>
      </c>
      <c r="D19" s="4" t="s">
        <v>15</v>
      </c>
      <c r="E19" s="4">
        <v>84.4</v>
      </c>
      <c r="F19" s="4">
        <v>42</v>
      </c>
      <c r="G19" s="4">
        <v>11</v>
      </c>
      <c r="H19" s="4">
        <v>86.99</v>
      </c>
      <c r="I19" s="20">
        <v>98.22</v>
      </c>
      <c r="J19" s="6" t="s">
        <v>15</v>
      </c>
      <c r="K19" s="6">
        <v>185.21</v>
      </c>
      <c r="L19" s="4" t="s">
        <v>18</v>
      </c>
    </row>
    <row r="20" ht="24" spans="1:12">
      <c r="A20" s="4">
        <v>18</v>
      </c>
      <c r="B20" s="4" t="s">
        <v>58</v>
      </c>
      <c r="C20" s="4" t="s">
        <v>59</v>
      </c>
      <c r="D20" s="4" t="s">
        <v>15</v>
      </c>
      <c r="E20" s="4" t="s">
        <v>60</v>
      </c>
      <c r="F20" s="4">
        <v>152</v>
      </c>
      <c r="G20" s="4">
        <v>5</v>
      </c>
      <c r="H20" s="15" t="s">
        <v>61</v>
      </c>
      <c r="I20" s="20">
        <v>76.37</v>
      </c>
      <c r="J20" s="5" t="s">
        <v>62</v>
      </c>
      <c r="K20" s="6">
        <v>169.17</v>
      </c>
      <c r="L20" s="4" t="s">
        <v>18</v>
      </c>
    </row>
    <row r="21" spans="1:12">
      <c r="A21" s="6">
        <v>19</v>
      </c>
      <c r="B21" s="6" t="s">
        <v>63</v>
      </c>
      <c r="C21" s="10" t="s">
        <v>24</v>
      </c>
      <c r="D21" s="6" t="s">
        <v>15</v>
      </c>
      <c r="E21" s="6" t="s">
        <v>64</v>
      </c>
      <c r="F21" s="6">
        <v>152</v>
      </c>
      <c r="G21" s="6">
        <v>4</v>
      </c>
      <c r="H21" s="6">
        <v>88.55</v>
      </c>
      <c r="I21" s="6">
        <v>78.38</v>
      </c>
      <c r="J21" s="6" t="s">
        <v>15</v>
      </c>
      <c r="K21" s="6">
        <v>166.93</v>
      </c>
      <c r="L21" s="4" t="s">
        <v>18</v>
      </c>
    </row>
    <row r="22" ht="36" spans="1:12">
      <c r="A22" s="12">
        <v>20</v>
      </c>
      <c r="B22" s="12" t="s">
        <v>65</v>
      </c>
      <c r="C22" s="13" t="s">
        <v>32</v>
      </c>
      <c r="D22" s="12" t="s">
        <v>15</v>
      </c>
      <c r="E22" s="12">
        <v>98.1</v>
      </c>
      <c r="F22" s="12">
        <v>82</v>
      </c>
      <c r="G22" s="12">
        <v>11</v>
      </c>
      <c r="H22" s="12">
        <v>87.72</v>
      </c>
      <c r="I22" s="26">
        <v>96.87</v>
      </c>
      <c r="J22" s="29" t="s">
        <v>66</v>
      </c>
      <c r="K22" s="30">
        <v>191.79</v>
      </c>
      <c r="L22" s="4" t="s">
        <v>18</v>
      </c>
    </row>
    <row r="23" spans="1:12">
      <c r="A23" s="12">
        <v>21</v>
      </c>
      <c r="B23" s="4" t="s">
        <v>67</v>
      </c>
      <c r="C23" s="10" t="s">
        <v>24</v>
      </c>
      <c r="D23" s="6" t="s">
        <v>15</v>
      </c>
      <c r="E23" s="4" t="s">
        <v>68</v>
      </c>
      <c r="F23" s="4">
        <v>152</v>
      </c>
      <c r="G23" s="4">
        <v>3</v>
      </c>
      <c r="H23" s="4">
        <v>88.66</v>
      </c>
      <c r="I23" s="20">
        <v>76.4</v>
      </c>
      <c r="J23" s="6" t="s">
        <v>15</v>
      </c>
      <c r="K23" s="31">
        <v>165.06</v>
      </c>
      <c r="L23" s="4" t="s">
        <v>18</v>
      </c>
    </row>
    <row r="24" ht="48" spans="1:12">
      <c r="A24" s="16">
        <v>22</v>
      </c>
      <c r="B24" s="17" t="s">
        <v>69</v>
      </c>
      <c r="C24" s="18" t="s">
        <v>70</v>
      </c>
      <c r="D24" s="18" t="s">
        <v>15</v>
      </c>
      <c r="E24" s="17" t="s">
        <v>71</v>
      </c>
      <c r="F24" s="17">
        <v>101</v>
      </c>
      <c r="G24" s="17">
        <v>10</v>
      </c>
      <c r="H24" s="17">
        <v>87.61</v>
      </c>
      <c r="I24" s="17" t="s">
        <v>72</v>
      </c>
      <c r="J24" s="32" t="s">
        <v>73</v>
      </c>
      <c r="K24" s="33" t="s">
        <v>74</v>
      </c>
      <c r="L24" s="34" t="s">
        <v>18</v>
      </c>
    </row>
    <row r="25" ht="36" spans="1:12">
      <c r="A25" s="16"/>
      <c r="B25" s="17"/>
      <c r="C25" s="18"/>
      <c r="D25" s="18"/>
      <c r="E25" s="17"/>
      <c r="F25" s="17"/>
      <c r="G25" s="17"/>
      <c r="H25" s="17"/>
      <c r="I25" s="17"/>
      <c r="J25" s="35" t="s">
        <v>75</v>
      </c>
      <c r="K25" s="33"/>
      <c r="L25" s="36"/>
    </row>
    <row r="26" ht="36" spans="1:12">
      <c r="A26" s="16"/>
      <c r="B26" s="17"/>
      <c r="C26" s="18"/>
      <c r="D26" s="18"/>
      <c r="E26" s="17"/>
      <c r="F26" s="17"/>
      <c r="G26" s="17"/>
      <c r="H26" s="17"/>
      <c r="I26" s="17"/>
      <c r="J26" s="35" t="s">
        <v>76</v>
      </c>
      <c r="K26" s="33"/>
      <c r="L26" s="36"/>
    </row>
    <row r="27" ht="36" spans="1:12">
      <c r="A27" s="16"/>
      <c r="B27" s="17"/>
      <c r="C27" s="18"/>
      <c r="D27" s="18"/>
      <c r="E27" s="17"/>
      <c r="F27" s="17"/>
      <c r="G27" s="17"/>
      <c r="H27" s="17"/>
      <c r="I27" s="17"/>
      <c r="J27" s="35" t="s">
        <v>77</v>
      </c>
      <c r="K27" s="33"/>
      <c r="L27" s="36"/>
    </row>
    <row r="28" ht="36" spans="1:12">
      <c r="A28" s="16"/>
      <c r="B28" s="17"/>
      <c r="C28" s="18"/>
      <c r="D28" s="18"/>
      <c r="E28" s="17"/>
      <c r="F28" s="17"/>
      <c r="G28" s="17"/>
      <c r="H28" s="17"/>
      <c r="I28" s="17"/>
      <c r="J28" s="35" t="s">
        <v>78</v>
      </c>
      <c r="K28" s="33"/>
      <c r="L28" s="36"/>
    </row>
    <row r="29" ht="48" spans="1:12">
      <c r="A29" s="16"/>
      <c r="B29" s="17"/>
      <c r="C29" s="18"/>
      <c r="D29" s="18"/>
      <c r="E29" s="17"/>
      <c r="F29" s="17"/>
      <c r="G29" s="17"/>
      <c r="H29" s="17"/>
      <c r="I29" s="17"/>
      <c r="J29" s="35" t="s">
        <v>79</v>
      </c>
      <c r="K29" s="33"/>
      <c r="L29" s="36"/>
    </row>
    <row r="30" ht="36" spans="1:12">
      <c r="A30" s="16"/>
      <c r="B30" s="17"/>
      <c r="C30" s="18"/>
      <c r="D30" s="18"/>
      <c r="E30" s="17"/>
      <c r="F30" s="17"/>
      <c r="G30" s="17"/>
      <c r="H30" s="17"/>
      <c r="I30" s="17"/>
      <c r="J30" s="35" t="s">
        <v>80</v>
      </c>
      <c r="K30" s="33"/>
      <c r="L30" s="36"/>
    </row>
    <row r="31" ht="36" spans="1:12">
      <c r="A31" s="16"/>
      <c r="B31" s="17"/>
      <c r="C31" s="18"/>
      <c r="D31" s="18"/>
      <c r="E31" s="17"/>
      <c r="F31" s="17"/>
      <c r="G31" s="17"/>
      <c r="H31" s="17"/>
      <c r="I31" s="17"/>
      <c r="J31" s="37" t="s">
        <v>81</v>
      </c>
      <c r="K31" s="33"/>
      <c r="L31" s="38"/>
    </row>
    <row r="32" ht="48" spans="1:12">
      <c r="A32" s="16">
        <v>23</v>
      </c>
      <c r="B32" s="17" t="s">
        <v>82</v>
      </c>
      <c r="C32" s="17" t="s">
        <v>14</v>
      </c>
      <c r="D32" s="17" t="s">
        <v>15</v>
      </c>
      <c r="E32" s="17">
        <v>83.5</v>
      </c>
      <c r="F32" s="17">
        <v>101</v>
      </c>
      <c r="G32" s="17">
        <v>7</v>
      </c>
      <c r="H32" s="17">
        <v>88.48</v>
      </c>
      <c r="I32" s="17" t="s">
        <v>83</v>
      </c>
      <c r="J32" s="39" t="s">
        <v>84</v>
      </c>
      <c r="K32" s="33">
        <v>191.46</v>
      </c>
      <c r="L32" s="40" t="s">
        <v>18</v>
      </c>
    </row>
    <row r="33" ht="36" spans="1:12">
      <c r="A33" s="16"/>
      <c r="B33" s="17"/>
      <c r="C33" s="17"/>
      <c r="D33" s="17"/>
      <c r="E33" s="17"/>
      <c r="F33" s="17"/>
      <c r="G33" s="17"/>
      <c r="H33" s="17"/>
      <c r="I33" s="17"/>
      <c r="J33" s="41" t="s">
        <v>85</v>
      </c>
      <c r="K33" s="33"/>
      <c r="L33" s="42"/>
    </row>
    <row r="34" ht="72" spans="1:12">
      <c r="A34" s="16"/>
      <c r="B34" s="17"/>
      <c r="C34" s="17"/>
      <c r="D34" s="17"/>
      <c r="E34" s="17"/>
      <c r="F34" s="17"/>
      <c r="G34" s="17"/>
      <c r="H34" s="17"/>
      <c r="I34" s="17"/>
      <c r="J34" s="41" t="s">
        <v>86</v>
      </c>
      <c r="K34" s="33"/>
      <c r="L34" s="42"/>
    </row>
    <row r="35" spans="1:12">
      <c r="A35" s="16"/>
      <c r="B35" s="17"/>
      <c r="C35" s="17"/>
      <c r="D35" s="17"/>
      <c r="E35" s="17"/>
      <c r="F35" s="17"/>
      <c r="G35" s="17"/>
      <c r="H35" s="17"/>
      <c r="I35" s="17"/>
      <c r="J35" s="43" t="b">
        <f>2.7=60*0.15*0.3</f>
        <v>1</v>
      </c>
      <c r="K35" s="33"/>
      <c r="L35" s="44"/>
    </row>
  </sheetData>
  <mergeCells count="23">
    <mergeCell ref="A1:L1"/>
    <mergeCell ref="A24:A31"/>
    <mergeCell ref="A32:A35"/>
    <mergeCell ref="B24:B31"/>
    <mergeCell ref="B32:B35"/>
    <mergeCell ref="C24:C31"/>
    <mergeCell ref="C32:C35"/>
    <mergeCell ref="D24:D31"/>
    <mergeCell ref="D32:D35"/>
    <mergeCell ref="E24:E31"/>
    <mergeCell ref="E32:E35"/>
    <mergeCell ref="F24:F31"/>
    <mergeCell ref="F32:F35"/>
    <mergeCell ref="G24:G31"/>
    <mergeCell ref="G32:G35"/>
    <mergeCell ref="H24:H31"/>
    <mergeCell ref="H32:H35"/>
    <mergeCell ref="I24:I31"/>
    <mergeCell ref="I32:I35"/>
    <mergeCell ref="K24:K31"/>
    <mergeCell ref="K32:K35"/>
    <mergeCell ref="L24:L31"/>
    <mergeCell ref="L32:L3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QiTian M620</dc:creator>
  <cp:lastModifiedBy>落落</cp:lastModifiedBy>
  <dcterms:created xsi:type="dcterms:W3CDTF">2021-10-27T02:51:00Z</dcterms:created>
  <dcterms:modified xsi:type="dcterms:W3CDTF">2021-10-28T07:15:24Z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6E1C4123088546908B2A169B654AC60E</vt:lpwstr>
  </property>
  <property fmtid="{D5CDD505-2E9C-101B-9397-08002B2CF9AE}" pid="3" name="KSOProductBuildVer">
    <vt:lpwstr>2052-11.1.0.10938</vt:lpwstr>
  </property>
</Properties>
</file>